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VLQPRD_VOL_Porto" sheetId="1" r:id="rId1"/>
    <sheet name="VLQPRD_VAL_Porto" sheetId="2" r:id="rId2"/>
  </sheets>
  <definedNames>
    <definedName name="_xlnm.Print_Titles" localSheetId="1">'VLQPRD_VAL_Porto'!$A:$A</definedName>
    <definedName name="_xlnm.Print_Titles" localSheetId="0">'VLQPRD_VOL_Porto'!$A:$A</definedName>
  </definedNames>
  <calcPr fullCalcOnLoad="1"/>
</workbook>
</file>

<file path=xl/sharedStrings.xml><?xml version="1.0" encoding="utf-8"?>
<sst xmlns="http://schemas.openxmlformats.org/spreadsheetml/2006/main" count="208" uniqueCount="54">
  <si>
    <t>MERCADO</t>
  </si>
  <si>
    <t>Alemanha</t>
  </si>
  <si>
    <t>Áustria</t>
  </si>
  <si>
    <t>Bélgica/Luxemburgo</t>
  </si>
  <si>
    <t>Dinamarca</t>
  </si>
  <si>
    <t>Espanha</t>
  </si>
  <si>
    <t>Finlândia</t>
  </si>
  <si>
    <t>França</t>
  </si>
  <si>
    <t>Grécia</t>
  </si>
  <si>
    <t>Holanda</t>
  </si>
  <si>
    <t>Irlanda</t>
  </si>
  <si>
    <t>Itália</t>
  </si>
  <si>
    <t>Reino Unido</t>
  </si>
  <si>
    <t>Suécia</t>
  </si>
  <si>
    <t xml:space="preserve">Total UE       </t>
  </si>
  <si>
    <t>Islândia</t>
  </si>
  <si>
    <t>Noruega</t>
  </si>
  <si>
    <t>Suiça</t>
  </si>
  <si>
    <t>Total EFTA</t>
  </si>
  <si>
    <t>Outros</t>
  </si>
  <si>
    <t>Brasil</t>
  </si>
  <si>
    <t>Canadá</t>
  </si>
  <si>
    <t>EUA</t>
  </si>
  <si>
    <t>Japão</t>
  </si>
  <si>
    <t>ÁSIA</t>
  </si>
  <si>
    <t>OCEANIA</t>
  </si>
  <si>
    <t>DIVERSOS</t>
  </si>
  <si>
    <t>TOTAL</t>
  </si>
  <si>
    <t>Rep. África do Sul</t>
  </si>
  <si>
    <t>Hong-Kong</t>
  </si>
  <si>
    <t>Nova Zelândia</t>
  </si>
  <si>
    <t>Angola</t>
  </si>
  <si>
    <t>Chipre</t>
  </si>
  <si>
    <t>Eslováquia</t>
  </si>
  <si>
    <t>Eslovénia</t>
  </si>
  <si>
    <t>Estónia</t>
  </si>
  <si>
    <t>Hungria</t>
  </si>
  <si>
    <t>Letónia</t>
  </si>
  <si>
    <t>Lituânia</t>
  </si>
  <si>
    <t>Malta</t>
  </si>
  <si>
    <t>Polónia</t>
  </si>
  <si>
    <t>República Checa</t>
  </si>
  <si>
    <t>-</t>
  </si>
  <si>
    <t>MACAU</t>
  </si>
  <si>
    <t>SINGAPURA</t>
  </si>
  <si>
    <t xml:space="preserve">Evolução da Expedição / Exportação de VLQPRD  Porto por Mercado </t>
  </si>
  <si>
    <t>Fonte: IVDP, IP</t>
  </si>
  <si>
    <t>Em Valor (1.000 €)</t>
  </si>
  <si>
    <t>Em Volume (HL)</t>
  </si>
  <si>
    <t>Total EUROPA</t>
  </si>
  <si>
    <t>Total ÁFRICA</t>
  </si>
  <si>
    <t>Total AMÉRICA</t>
  </si>
  <si>
    <t>Total ÁSIA</t>
  </si>
  <si>
    <t>Total OCEANIA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</si>
</sst>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b/>
      <sz val="12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3499799966812134"/>
      </right>
      <top>
        <color indexed="63"/>
      </top>
      <bottom>
        <color indexed="63"/>
      </bottom>
    </border>
    <border>
      <left style="thick">
        <color theme="0" tint="-0.3499799966812134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1" fontId="41" fillId="33" borderId="11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right" vertical="center"/>
    </xf>
    <xf numFmtId="1" fontId="41" fillId="0" borderId="13" xfId="0" applyNumberFormat="1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 quotePrefix="1">
      <alignment horizontal="right" vertical="center"/>
    </xf>
    <xf numFmtId="0" fontId="20" fillId="0" borderId="14" xfId="0" applyFont="1" applyBorder="1" applyAlignment="1">
      <alignment vertical="center"/>
    </xf>
    <xf numFmtId="3" fontId="20" fillId="0" borderId="15" xfId="0" applyNumberFormat="1" applyFont="1" applyFill="1" applyBorder="1" applyAlignment="1">
      <alignment vertical="center"/>
    </xf>
    <xf numFmtId="3" fontId="20" fillId="33" borderId="0" xfId="0" applyNumberFormat="1" applyFont="1" applyFill="1" applyBorder="1" applyAlignment="1">
      <alignment vertical="center"/>
    </xf>
    <xf numFmtId="3" fontId="20" fillId="33" borderId="15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3" fontId="20" fillId="33" borderId="0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 quotePrefix="1">
      <alignment horizontal="right" vertical="center"/>
    </xf>
    <xf numFmtId="0" fontId="41" fillId="33" borderId="16" xfId="0" applyFont="1" applyFill="1" applyBorder="1" applyAlignment="1">
      <alignment vertical="center"/>
    </xf>
    <xf numFmtId="3" fontId="41" fillId="33" borderId="13" xfId="0" applyNumberFormat="1" applyFont="1" applyFill="1" applyBorder="1" applyAlignment="1">
      <alignment vertical="center"/>
    </xf>
    <xf numFmtId="3" fontId="41" fillId="33" borderId="17" xfId="0" applyNumberFormat="1" applyFont="1" applyFill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0" fontId="42" fillId="33" borderId="16" xfId="0" applyFont="1" applyFill="1" applyBorder="1" applyAlignment="1">
      <alignment horizontal="center" vertical="center"/>
    </xf>
    <xf numFmtId="3" fontId="42" fillId="33" borderId="13" xfId="0" applyNumberFormat="1" applyFont="1" applyFill="1" applyBorder="1" applyAlignment="1">
      <alignment horizontal="center" vertical="center"/>
    </xf>
    <xf numFmtId="3" fontId="42" fillId="33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F50" sqref="F50"/>
    </sheetView>
  </sheetViews>
  <sheetFormatPr defaultColWidth="9.140625" defaultRowHeight="12.75"/>
  <cols>
    <col min="1" max="1" width="20.28125" style="3" customWidth="1"/>
    <col min="2" max="7" width="10.7109375" style="3" customWidth="1"/>
    <col min="8" max="8" width="10.7109375" style="4" customWidth="1"/>
    <col min="9" max="51" width="10.7109375" style="3" customWidth="1"/>
    <col min="52" max="16384" width="9.140625" style="3" customWidth="1"/>
  </cols>
  <sheetData>
    <row r="1" spans="1:3" ht="21" customHeight="1">
      <c r="A1" s="1" t="s">
        <v>45</v>
      </c>
      <c r="B1" s="2"/>
      <c r="C1" s="2"/>
    </row>
    <row r="2" spans="1:3" ht="21" customHeight="1">
      <c r="A2" s="5"/>
      <c r="B2" s="2"/>
      <c r="C2" s="2"/>
    </row>
    <row r="3" spans="1:3" ht="15" customHeight="1">
      <c r="A3" s="1" t="s">
        <v>48</v>
      </c>
      <c r="B3" s="2"/>
      <c r="C3" s="2"/>
    </row>
    <row r="4" ht="5.25" customHeight="1" thickBot="1"/>
    <row r="5" spans="1:9" ht="34.5" customHeight="1" thickBot="1" thickTop="1">
      <c r="A5" s="6" t="s">
        <v>0</v>
      </c>
      <c r="B5" s="7">
        <v>2000</v>
      </c>
      <c r="C5" s="7">
        <v>2001</v>
      </c>
      <c r="D5" s="7">
        <v>2002</v>
      </c>
      <c r="E5" s="7">
        <v>2003</v>
      </c>
      <c r="F5" s="7">
        <v>2004</v>
      </c>
      <c r="G5" s="7">
        <v>2005</v>
      </c>
      <c r="H5" s="8">
        <v>2006</v>
      </c>
      <c r="I5" s="9">
        <v>2007</v>
      </c>
    </row>
    <row r="6" spans="1:9" ht="4.5" customHeight="1" thickBot="1" thickTop="1">
      <c r="A6" s="10"/>
      <c r="B6" s="11"/>
      <c r="C6" s="11"/>
      <c r="D6" s="11"/>
      <c r="E6" s="11"/>
      <c r="F6" s="11"/>
      <c r="G6" s="11"/>
      <c r="H6" s="12"/>
      <c r="I6" s="13"/>
    </row>
    <row r="7" spans="1:9" ht="18" customHeight="1" thickTop="1">
      <c r="A7" s="14" t="s">
        <v>7</v>
      </c>
      <c r="B7" s="15">
        <v>287448</v>
      </c>
      <c r="C7" s="15">
        <v>287489</v>
      </c>
      <c r="D7" s="15">
        <v>279116.66</v>
      </c>
      <c r="E7" s="15">
        <v>269728.14</v>
      </c>
      <c r="F7" s="15">
        <v>264087.98</v>
      </c>
      <c r="G7" s="16">
        <v>260493.87</v>
      </c>
      <c r="H7" s="17">
        <v>257824.253</v>
      </c>
      <c r="I7" s="18">
        <v>257132.72</v>
      </c>
    </row>
    <row r="8" spans="1:9" ht="18" customHeight="1">
      <c r="A8" s="29" t="s">
        <v>9</v>
      </c>
      <c r="B8" s="30">
        <v>153399</v>
      </c>
      <c r="C8" s="30">
        <v>175544</v>
      </c>
      <c r="D8" s="30">
        <v>158302.99</v>
      </c>
      <c r="E8" s="30">
        <v>156671.92</v>
      </c>
      <c r="F8" s="30">
        <v>152770.66</v>
      </c>
      <c r="G8" s="27">
        <v>153594.09</v>
      </c>
      <c r="H8" s="27">
        <v>140379.8945</v>
      </c>
      <c r="I8" s="28">
        <v>147276.27</v>
      </c>
    </row>
    <row r="9" spans="1:9" ht="18" customHeight="1">
      <c r="A9" s="19" t="s">
        <v>3</v>
      </c>
      <c r="B9" s="20">
        <v>112892</v>
      </c>
      <c r="C9" s="20">
        <v>98469</v>
      </c>
      <c r="D9" s="20">
        <v>90666.72</v>
      </c>
      <c r="E9" s="20">
        <v>101816.91</v>
      </c>
      <c r="F9" s="20">
        <v>110300.8</v>
      </c>
      <c r="G9" s="21">
        <v>119950.68</v>
      </c>
      <c r="H9" s="22">
        <v>115187.68775</v>
      </c>
      <c r="I9" s="23">
        <v>117846.33</v>
      </c>
    </row>
    <row r="10" spans="1:9" ht="18" customHeight="1">
      <c r="A10" s="29" t="s">
        <v>12</v>
      </c>
      <c r="B10" s="30">
        <v>89900</v>
      </c>
      <c r="C10" s="30">
        <v>91973</v>
      </c>
      <c r="D10" s="30">
        <v>94134.83</v>
      </c>
      <c r="E10" s="30">
        <v>107286.55</v>
      </c>
      <c r="F10" s="30">
        <v>107608.51</v>
      </c>
      <c r="G10" s="27">
        <v>106537.57</v>
      </c>
      <c r="H10" s="27">
        <v>102297.97</v>
      </c>
      <c r="I10" s="28">
        <v>103538.68</v>
      </c>
    </row>
    <row r="11" spans="1:9" ht="18" customHeight="1">
      <c r="A11" s="19" t="s">
        <v>1</v>
      </c>
      <c r="B11" s="20">
        <v>40035</v>
      </c>
      <c r="C11" s="20">
        <v>33805</v>
      </c>
      <c r="D11" s="20">
        <v>34586.37</v>
      </c>
      <c r="E11" s="20">
        <v>33863.52</v>
      </c>
      <c r="F11" s="20">
        <v>26218.97</v>
      </c>
      <c r="G11" s="21">
        <v>24673.79</v>
      </c>
      <c r="H11" s="22">
        <v>26933.2475</v>
      </c>
      <c r="I11" s="23">
        <v>37240.89</v>
      </c>
    </row>
    <row r="12" spans="1:9" ht="18" customHeight="1">
      <c r="A12" s="29" t="s">
        <v>5</v>
      </c>
      <c r="B12" s="30">
        <v>11579</v>
      </c>
      <c r="C12" s="30">
        <v>12363</v>
      </c>
      <c r="D12" s="30">
        <v>14027.28</v>
      </c>
      <c r="E12" s="30">
        <v>13806.37</v>
      </c>
      <c r="F12" s="30">
        <v>12754.36</v>
      </c>
      <c r="G12" s="27">
        <v>13795.91</v>
      </c>
      <c r="H12" s="27">
        <v>12699.800500000001</v>
      </c>
      <c r="I12" s="28">
        <v>15124.47</v>
      </c>
    </row>
    <row r="13" spans="1:9" ht="18" customHeight="1">
      <c r="A13" s="19" t="s">
        <v>4</v>
      </c>
      <c r="B13" s="20">
        <v>14850</v>
      </c>
      <c r="C13" s="20">
        <v>15846</v>
      </c>
      <c r="D13" s="20">
        <v>13829.69</v>
      </c>
      <c r="E13" s="20">
        <v>15345.95</v>
      </c>
      <c r="F13" s="20">
        <v>14216.22</v>
      </c>
      <c r="G13" s="21">
        <v>14264.46</v>
      </c>
      <c r="H13" s="22">
        <v>13465.716</v>
      </c>
      <c r="I13" s="23">
        <v>13785.1</v>
      </c>
    </row>
    <row r="14" spans="1:9" ht="18" customHeight="1">
      <c r="A14" s="29" t="s">
        <v>11</v>
      </c>
      <c r="B14" s="30">
        <v>11518</v>
      </c>
      <c r="C14" s="30">
        <v>11057</v>
      </c>
      <c r="D14" s="30">
        <v>11437.92</v>
      </c>
      <c r="E14" s="30">
        <v>10699.36</v>
      </c>
      <c r="F14" s="30">
        <v>10550.66</v>
      </c>
      <c r="G14" s="27">
        <v>10047.51</v>
      </c>
      <c r="H14" s="27">
        <v>8459.26625</v>
      </c>
      <c r="I14" s="28">
        <v>7611.06</v>
      </c>
    </row>
    <row r="15" spans="1:9" ht="18" customHeight="1">
      <c r="A15" s="19" t="s">
        <v>13</v>
      </c>
      <c r="B15" s="20">
        <v>3896</v>
      </c>
      <c r="C15" s="20">
        <v>4140</v>
      </c>
      <c r="D15" s="20">
        <v>4255.29</v>
      </c>
      <c r="E15" s="20">
        <v>3681.06</v>
      </c>
      <c r="F15" s="20">
        <v>3781.03</v>
      </c>
      <c r="G15" s="21">
        <v>4102.75</v>
      </c>
      <c r="H15" s="22">
        <v>3534.175</v>
      </c>
      <c r="I15" s="23">
        <v>3838.83</v>
      </c>
    </row>
    <row r="16" spans="1:9" ht="18" customHeight="1">
      <c r="A16" s="29" t="s">
        <v>41</v>
      </c>
      <c r="B16" s="31" t="s">
        <v>42</v>
      </c>
      <c r="C16" s="31" t="s">
        <v>42</v>
      </c>
      <c r="D16" s="31" t="s">
        <v>42</v>
      </c>
      <c r="E16" s="31" t="s">
        <v>42</v>
      </c>
      <c r="F16" s="31" t="s">
        <v>42</v>
      </c>
      <c r="G16" s="27">
        <v>2090.4</v>
      </c>
      <c r="H16" s="27">
        <v>2088.68</v>
      </c>
      <c r="I16" s="28">
        <v>3475.42</v>
      </c>
    </row>
    <row r="17" spans="1:9" ht="18" customHeight="1">
      <c r="A17" s="19" t="s">
        <v>10</v>
      </c>
      <c r="B17" s="20">
        <v>4862</v>
      </c>
      <c r="C17" s="20">
        <v>4933</v>
      </c>
      <c r="D17" s="20">
        <v>4162.11</v>
      </c>
      <c r="E17" s="20">
        <v>3593.71</v>
      </c>
      <c r="F17" s="20">
        <v>3881.59</v>
      </c>
      <c r="G17" s="21">
        <v>3675.66</v>
      </c>
      <c r="H17" s="22">
        <v>4058.3579999999997</v>
      </c>
      <c r="I17" s="23">
        <v>3222.81</v>
      </c>
    </row>
    <row r="18" spans="1:9" ht="18" customHeight="1">
      <c r="A18" s="29" t="s">
        <v>40</v>
      </c>
      <c r="B18" s="31" t="s">
        <v>42</v>
      </c>
      <c r="C18" s="31" t="s">
        <v>42</v>
      </c>
      <c r="D18" s="31" t="s">
        <v>42</v>
      </c>
      <c r="E18" s="31" t="s">
        <v>42</v>
      </c>
      <c r="F18" s="31" t="s">
        <v>42</v>
      </c>
      <c r="G18" s="27">
        <v>808.1</v>
      </c>
      <c r="H18" s="27">
        <v>1519.185</v>
      </c>
      <c r="I18" s="28">
        <v>2674.78</v>
      </c>
    </row>
    <row r="19" spans="1:9" ht="18" customHeight="1">
      <c r="A19" s="19" t="s">
        <v>2</v>
      </c>
      <c r="B19" s="20">
        <v>1028</v>
      </c>
      <c r="C19" s="20">
        <v>903</v>
      </c>
      <c r="D19" s="20">
        <v>1115.79</v>
      </c>
      <c r="E19" s="20">
        <v>992.46</v>
      </c>
      <c r="F19" s="20">
        <v>1085.77</v>
      </c>
      <c r="G19" s="21">
        <v>995.62</v>
      </c>
      <c r="H19" s="21">
        <v>1193.675</v>
      </c>
      <c r="I19" s="26">
        <v>1355.35</v>
      </c>
    </row>
    <row r="20" spans="1:9" ht="18" customHeight="1">
      <c r="A20" s="29" t="s">
        <v>6</v>
      </c>
      <c r="B20" s="30">
        <v>955</v>
      </c>
      <c r="C20" s="30">
        <v>1091</v>
      </c>
      <c r="D20" s="30">
        <v>1108.59</v>
      </c>
      <c r="E20" s="30">
        <v>1012</v>
      </c>
      <c r="F20" s="30">
        <v>1174.37</v>
      </c>
      <c r="G20" s="27">
        <v>1538.96</v>
      </c>
      <c r="H20" s="27">
        <v>1205.715</v>
      </c>
      <c r="I20" s="28">
        <v>1281.96</v>
      </c>
    </row>
    <row r="21" spans="1:9" ht="18" customHeight="1">
      <c r="A21" s="19" t="s">
        <v>8</v>
      </c>
      <c r="B21" s="20">
        <v>1823</v>
      </c>
      <c r="C21" s="20">
        <v>1861</v>
      </c>
      <c r="D21" s="20">
        <v>1051.83</v>
      </c>
      <c r="E21" s="20">
        <v>930.76</v>
      </c>
      <c r="F21" s="20">
        <v>993.53</v>
      </c>
      <c r="G21" s="21">
        <v>1063.73</v>
      </c>
      <c r="H21" s="22">
        <v>825.7410000000001</v>
      </c>
      <c r="I21" s="23">
        <v>939.25</v>
      </c>
    </row>
    <row r="22" spans="1:9" ht="18" customHeight="1">
      <c r="A22" s="29" t="s">
        <v>37</v>
      </c>
      <c r="B22" s="31" t="s">
        <v>42</v>
      </c>
      <c r="C22" s="31" t="s">
        <v>42</v>
      </c>
      <c r="D22" s="31" t="s">
        <v>42</v>
      </c>
      <c r="E22" s="31" t="s">
        <v>42</v>
      </c>
      <c r="F22" s="31" t="s">
        <v>42</v>
      </c>
      <c r="G22" s="27">
        <v>291.78</v>
      </c>
      <c r="H22" s="27">
        <v>341.82</v>
      </c>
      <c r="I22" s="28">
        <v>419.63</v>
      </c>
    </row>
    <row r="23" spans="1:9" ht="18" customHeight="1">
      <c r="A23" s="19" t="s">
        <v>36</v>
      </c>
      <c r="B23" s="24" t="s">
        <v>42</v>
      </c>
      <c r="C23" s="24" t="s">
        <v>42</v>
      </c>
      <c r="D23" s="24" t="s">
        <v>42</v>
      </c>
      <c r="E23" s="24" t="s">
        <v>42</v>
      </c>
      <c r="F23" s="24" t="s">
        <v>42</v>
      </c>
      <c r="G23" s="21">
        <v>321.65</v>
      </c>
      <c r="H23" s="22">
        <v>312</v>
      </c>
      <c r="I23" s="23">
        <v>377.35</v>
      </c>
    </row>
    <row r="24" spans="1:9" ht="18" customHeight="1">
      <c r="A24" s="29" t="s">
        <v>39</v>
      </c>
      <c r="B24" s="31" t="s">
        <v>42</v>
      </c>
      <c r="C24" s="31" t="s">
        <v>42</v>
      </c>
      <c r="D24" s="31" t="s">
        <v>42</v>
      </c>
      <c r="E24" s="31" t="s">
        <v>42</v>
      </c>
      <c r="F24" s="31" t="s">
        <v>42</v>
      </c>
      <c r="G24" s="27">
        <v>236.73</v>
      </c>
      <c r="H24" s="27">
        <v>244.03799999999998</v>
      </c>
      <c r="I24" s="28">
        <v>183.92</v>
      </c>
    </row>
    <row r="25" spans="1:9" ht="18" customHeight="1">
      <c r="A25" s="19" t="s">
        <v>35</v>
      </c>
      <c r="B25" s="24" t="s">
        <v>42</v>
      </c>
      <c r="C25" s="24" t="s">
        <v>42</v>
      </c>
      <c r="D25" s="24" t="s">
        <v>42</v>
      </c>
      <c r="E25" s="24" t="s">
        <v>42</v>
      </c>
      <c r="F25" s="24" t="s">
        <v>42</v>
      </c>
      <c r="G25" s="21">
        <v>133</v>
      </c>
      <c r="H25" s="22">
        <v>117.69375</v>
      </c>
      <c r="I25" s="23">
        <v>148.81</v>
      </c>
    </row>
    <row r="26" spans="1:9" ht="18" customHeight="1">
      <c r="A26" s="29" t="s">
        <v>33</v>
      </c>
      <c r="B26" s="31" t="s">
        <v>42</v>
      </c>
      <c r="C26" s="31" t="s">
        <v>42</v>
      </c>
      <c r="D26" s="31" t="s">
        <v>42</v>
      </c>
      <c r="E26" s="31" t="s">
        <v>42</v>
      </c>
      <c r="F26" s="31" t="s">
        <v>42</v>
      </c>
      <c r="G26" s="27">
        <v>7.16</v>
      </c>
      <c r="H26" s="27">
        <v>9.3375</v>
      </c>
      <c r="I26" s="28">
        <v>143.15</v>
      </c>
    </row>
    <row r="27" spans="1:9" ht="18" customHeight="1">
      <c r="A27" s="19" t="s">
        <v>38</v>
      </c>
      <c r="B27" s="24" t="s">
        <v>42</v>
      </c>
      <c r="C27" s="24" t="s">
        <v>42</v>
      </c>
      <c r="D27" s="24" t="s">
        <v>42</v>
      </c>
      <c r="E27" s="24" t="s">
        <v>42</v>
      </c>
      <c r="F27" s="24" t="s">
        <v>42</v>
      </c>
      <c r="G27" s="21">
        <v>14.43</v>
      </c>
      <c r="H27" s="22">
        <v>90.9525</v>
      </c>
      <c r="I27" s="23">
        <v>111.9</v>
      </c>
    </row>
    <row r="28" spans="1:9" ht="18" customHeight="1">
      <c r="A28" s="29" t="s">
        <v>34</v>
      </c>
      <c r="B28" s="31" t="s">
        <v>42</v>
      </c>
      <c r="C28" s="31" t="s">
        <v>42</v>
      </c>
      <c r="D28" s="31" t="s">
        <v>42</v>
      </c>
      <c r="E28" s="31" t="s">
        <v>42</v>
      </c>
      <c r="F28" s="31" t="s">
        <v>42</v>
      </c>
      <c r="G28" s="27">
        <v>4.73</v>
      </c>
      <c r="H28" s="27">
        <v>10.17</v>
      </c>
      <c r="I28" s="28">
        <v>56.87</v>
      </c>
    </row>
    <row r="29" spans="1:9" ht="18" customHeight="1" thickBot="1">
      <c r="A29" s="19" t="s">
        <v>32</v>
      </c>
      <c r="B29" s="24" t="s">
        <v>42</v>
      </c>
      <c r="C29" s="24" t="s">
        <v>42</v>
      </c>
      <c r="D29" s="24" t="s">
        <v>42</v>
      </c>
      <c r="E29" s="24" t="s">
        <v>42</v>
      </c>
      <c r="F29" s="24" t="s">
        <v>42</v>
      </c>
      <c r="G29" s="21">
        <v>36.51</v>
      </c>
      <c r="H29" s="21">
        <v>42.0375</v>
      </c>
      <c r="I29" s="26">
        <v>44.19</v>
      </c>
    </row>
    <row r="30" spans="1:9" ht="19.5" customHeight="1" thickBot="1" thickTop="1">
      <c r="A30" s="32" t="s">
        <v>14</v>
      </c>
      <c r="B30" s="33">
        <v>734185</v>
      </c>
      <c r="C30" s="33">
        <v>739474</v>
      </c>
      <c r="D30" s="33">
        <v>707796.07</v>
      </c>
      <c r="E30" s="33">
        <v>719428.71</v>
      </c>
      <c r="F30" s="33">
        <v>709424.45</v>
      </c>
      <c r="G30" s="33">
        <v>718679.09</v>
      </c>
      <c r="H30" s="33">
        <v>692841.1395</v>
      </c>
      <c r="I30" s="34">
        <v>717829.7400000002</v>
      </c>
    </row>
    <row r="31" spans="1:9" ht="18" customHeight="1" thickTop="1">
      <c r="A31" s="19" t="s">
        <v>15</v>
      </c>
      <c r="B31" s="21">
        <v>250</v>
      </c>
      <c r="C31" s="21">
        <v>224</v>
      </c>
      <c r="D31" s="21">
        <v>192.59</v>
      </c>
      <c r="E31" s="21">
        <v>231</v>
      </c>
      <c r="F31" s="21">
        <v>195.195</v>
      </c>
      <c r="G31" s="21">
        <v>191.66</v>
      </c>
      <c r="H31" s="22">
        <v>197.385</v>
      </c>
      <c r="I31" s="23">
        <v>202.66</v>
      </c>
    </row>
    <row r="32" spans="1:9" ht="18" customHeight="1">
      <c r="A32" s="29" t="s">
        <v>16</v>
      </c>
      <c r="B32" s="27">
        <v>2030</v>
      </c>
      <c r="C32" s="27">
        <v>1590</v>
      </c>
      <c r="D32" s="27">
        <v>1683.39</v>
      </c>
      <c r="E32" s="27">
        <v>1794.98</v>
      </c>
      <c r="F32" s="27">
        <v>1290.25</v>
      </c>
      <c r="G32" s="27">
        <v>1568.01</v>
      </c>
      <c r="H32" s="27">
        <v>1411.68</v>
      </c>
      <c r="I32" s="28">
        <v>1574.57</v>
      </c>
    </row>
    <row r="33" spans="1:9" ht="18" customHeight="1" thickBot="1">
      <c r="A33" s="19" t="s">
        <v>17</v>
      </c>
      <c r="B33" s="21">
        <v>6686</v>
      </c>
      <c r="C33" s="21">
        <v>6940</v>
      </c>
      <c r="D33" s="21">
        <v>7504.03</v>
      </c>
      <c r="E33" s="21">
        <v>6981.32</v>
      </c>
      <c r="F33" s="21">
        <v>6818.07</v>
      </c>
      <c r="G33" s="21">
        <v>7367.18</v>
      </c>
      <c r="H33" s="22">
        <v>7700.6035</v>
      </c>
      <c r="I33" s="23">
        <v>8016.45</v>
      </c>
    </row>
    <row r="34" spans="1:9" ht="19.5" customHeight="1" thickBot="1" thickTop="1">
      <c r="A34" s="32" t="s">
        <v>18</v>
      </c>
      <c r="B34" s="33">
        <v>8966</v>
      </c>
      <c r="C34" s="33">
        <v>8754</v>
      </c>
      <c r="D34" s="33">
        <v>9380.01</v>
      </c>
      <c r="E34" s="33">
        <v>9007.3</v>
      </c>
      <c r="F34" s="33">
        <v>8303.515</v>
      </c>
      <c r="G34" s="33">
        <v>9126.85</v>
      </c>
      <c r="H34" s="33">
        <v>9309.6685</v>
      </c>
      <c r="I34" s="34">
        <v>9793.68</v>
      </c>
    </row>
    <row r="35" spans="1:9" ht="18" customHeight="1" thickBot="1" thickTop="1">
      <c r="A35" s="19" t="s">
        <v>19</v>
      </c>
      <c r="B35" s="21">
        <v>2576</v>
      </c>
      <c r="C35" s="21">
        <v>3393</v>
      </c>
      <c r="D35" s="21">
        <v>4462</v>
      </c>
      <c r="E35" s="21">
        <v>4200</v>
      </c>
      <c r="F35" s="21">
        <v>5286.991049999856</v>
      </c>
      <c r="G35" s="21">
        <v>2417.09</v>
      </c>
      <c r="H35" s="22">
        <v>2427.6449999999313</v>
      </c>
      <c r="I35" s="23">
        <v>3112.1499999998414</v>
      </c>
    </row>
    <row r="36" spans="1:9" ht="19.5" customHeight="1" thickBot="1" thickTop="1">
      <c r="A36" s="32" t="s">
        <v>49</v>
      </c>
      <c r="B36" s="33">
        <v>745727</v>
      </c>
      <c r="C36" s="33">
        <v>751621</v>
      </c>
      <c r="D36" s="33">
        <v>721638.08</v>
      </c>
      <c r="E36" s="33">
        <v>732636.01</v>
      </c>
      <c r="F36" s="33">
        <v>723014.9560499998</v>
      </c>
      <c r="G36" s="33">
        <v>730223.03</v>
      </c>
      <c r="H36" s="33">
        <v>704578.453</v>
      </c>
      <c r="I36" s="34">
        <v>730735.5700000001</v>
      </c>
    </row>
    <row r="37" spans="1:9" ht="18" customHeight="1" thickTop="1">
      <c r="A37" s="19" t="s">
        <v>31</v>
      </c>
      <c r="B37" s="21">
        <v>435</v>
      </c>
      <c r="C37" s="21">
        <v>527</v>
      </c>
      <c r="D37" s="21">
        <v>457</v>
      </c>
      <c r="E37" s="21">
        <v>506</v>
      </c>
      <c r="F37" s="21">
        <v>763.6275</v>
      </c>
      <c r="G37" s="21">
        <v>871.78</v>
      </c>
      <c r="H37" s="22">
        <v>833.175</v>
      </c>
      <c r="I37" s="23">
        <v>1352.51</v>
      </c>
    </row>
    <row r="38" spans="1:9" ht="18" customHeight="1">
      <c r="A38" s="29" t="s">
        <v>28</v>
      </c>
      <c r="B38" s="27">
        <v>286</v>
      </c>
      <c r="C38" s="27">
        <v>240</v>
      </c>
      <c r="D38" s="27">
        <v>273.96</v>
      </c>
      <c r="E38" s="27">
        <v>190</v>
      </c>
      <c r="F38" s="27">
        <v>437.695</v>
      </c>
      <c r="G38" s="27">
        <v>318.6</v>
      </c>
      <c r="H38" s="27">
        <v>233.97</v>
      </c>
      <c r="I38" s="28">
        <v>200.61</v>
      </c>
    </row>
    <row r="39" spans="1:9" ht="18" customHeight="1" thickBot="1">
      <c r="A39" s="19" t="s">
        <v>19</v>
      </c>
      <c r="B39" s="21">
        <v>306</v>
      </c>
      <c r="C39" s="21">
        <v>146</v>
      </c>
      <c r="D39" s="21">
        <v>201.04</v>
      </c>
      <c r="E39" s="21">
        <v>120</v>
      </c>
      <c r="F39" s="21">
        <v>213.6075</v>
      </c>
      <c r="G39" s="21">
        <v>247.39</v>
      </c>
      <c r="H39" s="22">
        <v>313.89</v>
      </c>
      <c r="I39" s="23">
        <v>358.93</v>
      </c>
    </row>
    <row r="40" spans="1:9" ht="19.5" customHeight="1" thickBot="1" thickTop="1">
      <c r="A40" s="32" t="s">
        <v>50</v>
      </c>
      <c r="B40" s="33">
        <v>1027</v>
      </c>
      <c r="C40" s="33">
        <v>913</v>
      </c>
      <c r="D40" s="33">
        <v>932</v>
      </c>
      <c r="E40" s="33">
        <v>816</v>
      </c>
      <c r="F40" s="33">
        <v>1414.93</v>
      </c>
      <c r="G40" s="33">
        <v>1437.77</v>
      </c>
      <c r="H40" s="33">
        <v>1381.035</v>
      </c>
      <c r="I40" s="34">
        <v>1912.05</v>
      </c>
    </row>
    <row r="41" spans="1:9" ht="18" customHeight="1" thickTop="1">
      <c r="A41" s="19" t="s">
        <v>20</v>
      </c>
      <c r="B41" s="21">
        <v>8143</v>
      </c>
      <c r="C41" s="21">
        <v>6671</v>
      </c>
      <c r="D41" s="21">
        <v>4963.91</v>
      </c>
      <c r="E41" s="21">
        <v>4431</v>
      </c>
      <c r="F41" s="21">
        <v>5590.61</v>
      </c>
      <c r="G41" s="21">
        <v>8083.26</v>
      </c>
      <c r="H41" s="22">
        <v>8088.77125</v>
      </c>
      <c r="I41" s="23">
        <v>9530.9</v>
      </c>
    </row>
    <row r="42" spans="1:9" ht="18" customHeight="1">
      <c r="A42" s="29" t="s">
        <v>21</v>
      </c>
      <c r="B42" s="27">
        <v>29459</v>
      </c>
      <c r="C42" s="27">
        <v>22327</v>
      </c>
      <c r="D42" s="27">
        <v>25932.25</v>
      </c>
      <c r="E42" s="27">
        <v>28551</v>
      </c>
      <c r="F42" s="27">
        <v>22623.62</v>
      </c>
      <c r="G42" s="27">
        <v>22584.76</v>
      </c>
      <c r="H42" s="27">
        <v>19860.0365</v>
      </c>
      <c r="I42" s="28">
        <v>21481.3</v>
      </c>
    </row>
    <row r="43" spans="1:9" ht="18" customHeight="1">
      <c r="A43" s="19" t="s">
        <v>22</v>
      </c>
      <c r="B43" s="21">
        <v>32658</v>
      </c>
      <c r="C43" s="21">
        <v>30465</v>
      </c>
      <c r="D43" s="21">
        <v>36660.02</v>
      </c>
      <c r="E43" s="21">
        <v>33200</v>
      </c>
      <c r="F43" s="21">
        <v>37917.44</v>
      </c>
      <c r="G43" s="21">
        <v>37491.22</v>
      </c>
      <c r="H43" s="22">
        <v>42210.27432</v>
      </c>
      <c r="I43" s="23">
        <v>39898.15</v>
      </c>
    </row>
    <row r="44" spans="1:9" ht="18" customHeight="1" thickBot="1">
      <c r="A44" s="29" t="s">
        <v>19</v>
      </c>
      <c r="B44" s="27">
        <v>2484</v>
      </c>
      <c r="C44" s="27">
        <v>2318</v>
      </c>
      <c r="D44" s="27">
        <v>1317.820000000007</v>
      </c>
      <c r="E44" s="27">
        <v>1494</v>
      </c>
      <c r="F44" s="27">
        <v>1946.2111000000004</v>
      </c>
      <c r="G44" s="27">
        <v>2777.24</v>
      </c>
      <c r="H44" s="27">
        <v>3596.2909999999974</v>
      </c>
      <c r="I44" s="28">
        <v>3735.459999999992</v>
      </c>
    </row>
    <row r="45" spans="1:9" ht="19.5" customHeight="1" thickBot="1" thickTop="1">
      <c r="A45" s="32" t="s">
        <v>51</v>
      </c>
      <c r="B45" s="33">
        <v>72744</v>
      </c>
      <c r="C45" s="33">
        <v>61781</v>
      </c>
      <c r="D45" s="33">
        <v>68874</v>
      </c>
      <c r="E45" s="33">
        <v>67676</v>
      </c>
      <c r="F45" s="33">
        <v>68077.8811</v>
      </c>
      <c r="G45" s="33">
        <v>70936.48</v>
      </c>
      <c r="H45" s="33">
        <v>73755.37307</v>
      </c>
      <c r="I45" s="34">
        <v>74645.81</v>
      </c>
    </row>
    <row r="46" spans="1:9" ht="18" customHeight="1" thickTop="1">
      <c r="A46" s="19" t="s">
        <v>29</v>
      </c>
      <c r="B46" s="21">
        <v>331</v>
      </c>
      <c r="C46" s="21">
        <v>261</v>
      </c>
      <c r="D46" s="21">
        <v>272.7</v>
      </c>
      <c r="E46" s="21">
        <v>284</v>
      </c>
      <c r="F46" s="21">
        <v>297.735</v>
      </c>
      <c r="G46" s="21">
        <v>294.29</v>
      </c>
      <c r="H46" s="22">
        <v>405.205</v>
      </c>
      <c r="I46" s="23">
        <v>432.48</v>
      </c>
    </row>
    <row r="47" spans="1:9" ht="18" customHeight="1">
      <c r="A47" s="29" t="s">
        <v>23</v>
      </c>
      <c r="B47" s="27">
        <v>2210</v>
      </c>
      <c r="C47" s="27">
        <v>1925</v>
      </c>
      <c r="D47" s="27">
        <v>2366.87</v>
      </c>
      <c r="E47" s="27">
        <v>1645</v>
      </c>
      <c r="F47" s="27">
        <v>2108.57</v>
      </c>
      <c r="G47" s="27">
        <v>1836.19</v>
      </c>
      <c r="H47" s="27">
        <v>1968.795</v>
      </c>
      <c r="I47" s="28">
        <v>2557.67</v>
      </c>
    </row>
    <row r="48" spans="1:9" ht="18" customHeight="1">
      <c r="A48" s="25" t="s">
        <v>43</v>
      </c>
      <c r="B48" s="21"/>
      <c r="C48" s="21"/>
      <c r="D48" s="21"/>
      <c r="E48" s="21"/>
      <c r="F48" s="21"/>
      <c r="G48" s="21"/>
      <c r="H48" s="22"/>
      <c r="I48" s="23">
        <v>411.42</v>
      </c>
    </row>
    <row r="49" spans="1:9" ht="18" customHeight="1">
      <c r="A49" s="29" t="s">
        <v>44</v>
      </c>
      <c r="B49" s="27"/>
      <c r="C49" s="27"/>
      <c r="D49" s="27"/>
      <c r="E49" s="27"/>
      <c r="F49" s="27"/>
      <c r="G49" s="27"/>
      <c r="H49" s="27"/>
      <c r="I49" s="28">
        <v>683.95</v>
      </c>
    </row>
    <row r="50" spans="1:9" ht="18" customHeight="1" thickBot="1">
      <c r="A50" s="19" t="s">
        <v>19</v>
      </c>
      <c r="B50" s="21">
        <v>1052</v>
      </c>
      <c r="C50" s="21">
        <v>959</v>
      </c>
      <c r="D50" s="21">
        <v>1102.43</v>
      </c>
      <c r="E50" s="21">
        <v>944</v>
      </c>
      <c r="F50" s="21">
        <v>1365.535</v>
      </c>
      <c r="G50" s="21">
        <v>1656.97</v>
      </c>
      <c r="H50" s="22">
        <v>1932</v>
      </c>
      <c r="I50" s="23">
        <v>852.07</v>
      </c>
    </row>
    <row r="51" spans="1:9" ht="19.5" customHeight="1" thickBot="1" thickTop="1">
      <c r="A51" s="32" t="s">
        <v>52</v>
      </c>
      <c r="B51" s="33">
        <v>3593</v>
      </c>
      <c r="C51" s="33">
        <v>3145</v>
      </c>
      <c r="D51" s="33">
        <v>3742</v>
      </c>
      <c r="E51" s="33">
        <v>2873</v>
      </c>
      <c r="F51" s="33">
        <v>3771.84</v>
      </c>
      <c r="G51" s="33">
        <v>3787.45</v>
      </c>
      <c r="H51" s="33">
        <v>4306</v>
      </c>
      <c r="I51" s="34">
        <v>4937.59</v>
      </c>
    </row>
    <row r="52" spans="1:9" ht="18" customHeight="1" thickTop="1">
      <c r="A52" s="19" t="s">
        <v>30</v>
      </c>
      <c r="B52" s="21">
        <v>897</v>
      </c>
      <c r="C52" s="21">
        <v>1036</v>
      </c>
      <c r="D52" s="21">
        <v>784</v>
      </c>
      <c r="E52" s="21">
        <v>923</v>
      </c>
      <c r="F52" s="21">
        <v>776</v>
      </c>
      <c r="G52" s="21">
        <v>788.43</v>
      </c>
      <c r="H52" s="22">
        <v>918.2505</v>
      </c>
      <c r="I52" s="23">
        <v>1498.12</v>
      </c>
    </row>
    <row r="53" spans="1:9" ht="18" customHeight="1" thickBot="1">
      <c r="A53" s="19" t="s">
        <v>19</v>
      </c>
      <c r="B53" s="21">
        <v>54</v>
      </c>
      <c r="C53" s="21">
        <v>44</v>
      </c>
      <c r="D53" s="21">
        <v>50</v>
      </c>
      <c r="E53" s="21">
        <v>107</v>
      </c>
      <c r="F53" s="21">
        <v>48.985</v>
      </c>
      <c r="G53" s="21">
        <v>113.26</v>
      </c>
      <c r="H53" s="22">
        <v>106.095</v>
      </c>
      <c r="I53" s="23">
        <v>281.32</v>
      </c>
    </row>
    <row r="54" spans="1:9" ht="19.5" customHeight="1" thickBot="1" thickTop="1">
      <c r="A54" s="32" t="s">
        <v>53</v>
      </c>
      <c r="B54" s="33">
        <v>951</v>
      </c>
      <c r="C54" s="33">
        <v>1080</v>
      </c>
      <c r="D54" s="33">
        <v>834</v>
      </c>
      <c r="E54" s="33">
        <v>1030</v>
      </c>
      <c r="F54" s="33">
        <v>824.985</v>
      </c>
      <c r="G54" s="33">
        <v>901.69</v>
      </c>
      <c r="H54" s="33">
        <v>1024.3455000000001</v>
      </c>
      <c r="I54" s="34">
        <v>1779.44</v>
      </c>
    </row>
    <row r="55" spans="1:9" ht="19.5" customHeight="1" thickBot="1" thickTop="1">
      <c r="A55" s="32" t="s">
        <v>26</v>
      </c>
      <c r="B55" s="33">
        <v>2376</v>
      </c>
      <c r="C55" s="33">
        <v>1671</v>
      </c>
      <c r="D55" s="33">
        <v>1354</v>
      </c>
      <c r="E55" s="33">
        <v>1571</v>
      </c>
      <c r="F55" s="33">
        <v>1292.20375</v>
      </c>
      <c r="G55" s="33">
        <v>442.65</v>
      </c>
      <c r="H55" s="33">
        <v>232.395</v>
      </c>
      <c r="I55" s="34">
        <v>30.15</v>
      </c>
    </row>
    <row r="56" spans="1:9" ht="4.5" customHeight="1" thickBot="1" thickTop="1">
      <c r="A56" s="13"/>
      <c r="B56" s="35"/>
      <c r="C56" s="35"/>
      <c r="D56" s="35"/>
      <c r="E56" s="35"/>
      <c r="F56" s="35"/>
      <c r="G56" s="35"/>
      <c r="H56" s="35"/>
      <c r="I56" s="35"/>
    </row>
    <row r="57" spans="1:9" ht="24" customHeight="1" thickBot="1" thickTop="1">
      <c r="A57" s="36" t="s">
        <v>27</v>
      </c>
      <c r="B57" s="37">
        <v>826418</v>
      </c>
      <c r="C57" s="37">
        <v>820211</v>
      </c>
      <c r="D57" s="37">
        <v>797374.08</v>
      </c>
      <c r="E57" s="37">
        <v>806602.01</v>
      </c>
      <c r="F57" s="37">
        <v>798396.7958999998</v>
      </c>
      <c r="G57" s="37">
        <v>807729.07</v>
      </c>
      <c r="H57" s="37">
        <v>785278.2650700001</v>
      </c>
      <c r="I57" s="38">
        <v>814040.6100000001</v>
      </c>
    </row>
    <row r="58" ht="24" customHeight="1" thickTop="1">
      <c r="A58" s="39" t="s">
        <v>46</v>
      </c>
    </row>
    <row r="59" ht="12" customHeight="1">
      <c r="B59" s="4"/>
    </row>
    <row r="60" ht="12" customHeight="1">
      <c r="C60" s="4"/>
    </row>
    <row r="61" ht="12" customHeight="1"/>
  </sheetData>
  <sheetProtection/>
  <printOptions horizontalCentered="1"/>
  <pageMargins left="0.31496062992125984" right="0.75" top="0.3937007874015748" bottom="0.984251968503937" header="0.3937007874015748" footer="0"/>
  <pageSetup fitToWidth="2" fitToHeight="1" horizontalDpi="600" verticalDpi="600" orientation="portrait" paperSize="9" r:id="rId2"/>
  <headerFooter alignWithMargins="0">
    <oddHeader>&amp;L&amp;G&amp;C
                               Evolução da Exportação de Vinho do Porto
Em Volume (HL)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E62" sqref="E62"/>
    </sheetView>
  </sheetViews>
  <sheetFormatPr defaultColWidth="9.140625" defaultRowHeight="12.75"/>
  <cols>
    <col min="1" max="1" width="20.28125" style="3" customWidth="1"/>
    <col min="2" max="7" width="10.7109375" style="3" customWidth="1"/>
    <col min="8" max="8" width="10.7109375" style="4" customWidth="1"/>
    <col min="9" max="10" width="10.7109375" style="3" customWidth="1"/>
    <col min="11" max="12" width="10.7109375" style="0" customWidth="1"/>
    <col min="13" max="50" width="10.7109375" style="3" customWidth="1"/>
    <col min="51" max="16384" width="9.140625" style="3" customWidth="1"/>
  </cols>
  <sheetData>
    <row r="1" spans="1:3" ht="21" customHeight="1">
      <c r="A1" s="1" t="s">
        <v>45</v>
      </c>
      <c r="B1" s="2"/>
      <c r="C1" s="2"/>
    </row>
    <row r="2" spans="1:3" ht="21" customHeight="1">
      <c r="A2" s="5"/>
      <c r="B2" s="2"/>
      <c r="C2" s="2"/>
    </row>
    <row r="3" spans="1:3" ht="15" customHeight="1">
      <c r="A3" s="1" t="s">
        <v>47</v>
      </c>
      <c r="B3" s="2"/>
      <c r="C3" s="2"/>
    </row>
    <row r="4" ht="5.25" customHeight="1" thickBot="1"/>
    <row r="5" spans="1:9" ht="34.5" customHeight="1" thickBot="1" thickTop="1">
      <c r="A5" s="6" t="s">
        <v>0</v>
      </c>
      <c r="B5" s="7">
        <v>2000</v>
      </c>
      <c r="C5" s="7">
        <v>2001</v>
      </c>
      <c r="D5" s="7">
        <v>2002</v>
      </c>
      <c r="E5" s="7">
        <v>2003</v>
      </c>
      <c r="F5" s="7">
        <v>2004</v>
      </c>
      <c r="G5" s="7">
        <v>2005</v>
      </c>
      <c r="H5" s="8">
        <v>2006</v>
      </c>
      <c r="I5" s="9">
        <v>2007</v>
      </c>
    </row>
    <row r="6" spans="1:9" ht="4.5" customHeight="1" thickBot="1" thickTop="1">
      <c r="A6" s="10"/>
      <c r="B6" s="11"/>
      <c r="C6" s="11"/>
      <c r="D6" s="11"/>
      <c r="E6" s="11"/>
      <c r="F6" s="11"/>
      <c r="G6" s="11"/>
      <c r="H6" s="12"/>
      <c r="I6" s="13"/>
    </row>
    <row r="7" spans="1:9" ht="18" customHeight="1" thickTop="1">
      <c r="A7" s="14" t="s">
        <v>1</v>
      </c>
      <c r="B7" s="15">
        <v>13825.161361119703</v>
      </c>
      <c r="C7" s="15">
        <v>12169.12740295887</v>
      </c>
      <c r="D7" s="15">
        <v>13165.527</v>
      </c>
      <c r="E7" s="15">
        <v>12600.511</v>
      </c>
      <c r="F7" s="15">
        <v>9821.708</v>
      </c>
      <c r="G7" s="16">
        <v>10115.395</v>
      </c>
      <c r="H7" s="17">
        <v>10574.47511</v>
      </c>
      <c r="I7" s="18">
        <v>13655.087</v>
      </c>
    </row>
    <row r="8" spans="1:9" ht="18" customHeight="1">
      <c r="A8" s="29" t="s">
        <v>2</v>
      </c>
      <c r="B8" s="30">
        <v>595.7043525104498</v>
      </c>
      <c r="C8" s="30">
        <v>491.08648157939365</v>
      </c>
      <c r="D8" s="30">
        <v>675.215</v>
      </c>
      <c r="E8" s="30">
        <v>636.656</v>
      </c>
      <c r="F8" s="30">
        <v>637.94</v>
      </c>
      <c r="G8" s="27">
        <v>604.868</v>
      </c>
      <c r="H8" s="27">
        <v>667.8172</v>
      </c>
      <c r="I8" s="28">
        <v>758.574</v>
      </c>
    </row>
    <row r="9" spans="1:9" ht="18" customHeight="1">
      <c r="A9" s="19" t="s">
        <v>3</v>
      </c>
      <c r="B9" s="20">
        <v>42059.39685358287</v>
      </c>
      <c r="C9" s="20">
        <v>36980.337386897576</v>
      </c>
      <c r="D9" s="20">
        <v>35149.879</v>
      </c>
      <c r="E9" s="20">
        <v>39045.248</v>
      </c>
      <c r="F9" s="20">
        <v>40827.381</v>
      </c>
      <c r="G9" s="21">
        <v>43143.924</v>
      </c>
      <c r="H9" s="22">
        <v>41804.84968</v>
      </c>
      <c r="I9" s="23">
        <v>116897.25600000001</v>
      </c>
    </row>
    <row r="10" spans="1:9" ht="18" customHeight="1">
      <c r="A10" s="29" t="s">
        <v>32</v>
      </c>
      <c r="B10" s="30" t="s">
        <v>42</v>
      </c>
      <c r="C10" s="30" t="s">
        <v>42</v>
      </c>
      <c r="D10" s="30" t="s">
        <v>42</v>
      </c>
      <c r="E10" s="30" t="s">
        <v>42</v>
      </c>
      <c r="F10" s="30" t="s">
        <v>42</v>
      </c>
      <c r="G10" s="27">
        <v>20.244</v>
      </c>
      <c r="H10" s="27">
        <v>28.17128</v>
      </c>
      <c r="I10" s="28">
        <v>32.697</v>
      </c>
    </row>
    <row r="11" spans="1:9" ht="18" customHeight="1">
      <c r="A11" s="19" t="s">
        <v>4</v>
      </c>
      <c r="B11" s="20">
        <v>6553.855208946439</v>
      </c>
      <c r="C11" s="20">
        <v>7063.222633453377</v>
      </c>
      <c r="D11" s="20">
        <v>6913.848</v>
      </c>
      <c r="E11" s="20">
        <v>8105.705</v>
      </c>
      <c r="F11" s="20">
        <v>6846.016</v>
      </c>
      <c r="G11" s="21">
        <v>7174.45</v>
      </c>
      <c r="H11" s="22">
        <v>6999.02106</v>
      </c>
      <c r="I11" s="23">
        <v>7535.198</v>
      </c>
    </row>
    <row r="12" spans="1:9" ht="18" customHeight="1">
      <c r="A12" s="29" t="s">
        <v>33</v>
      </c>
      <c r="B12" s="30" t="s">
        <v>42</v>
      </c>
      <c r="C12" s="30" t="s">
        <v>42</v>
      </c>
      <c r="D12" s="30" t="s">
        <v>42</v>
      </c>
      <c r="E12" s="30" t="s">
        <v>42</v>
      </c>
      <c r="F12" s="30" t="s">
        <v>42</v>
      </c>
      <c r="G12" s="27">
        <v>5.931</v>
      </c>
      <c r="H12" s="27">
        <v>7.39086</v>
      </c>
      <c r="I12" s="28">
        <v>51.844</v>
      </c>
    </row>
    <row r="13" spans="1:9" ht="18" customHeight="1">
      <c r="A13" s="19" t="s">
        <v>34</v>
      </c>
      <c r="B13" s="20" t="s">
        <v>42</v>
      </c>
      <c r="C13" s="20" t="s">
        <v>42</v>
      </c>
      <c r="D13" s="20" t="s">
        <v>42</v>
      </c>
      <c r="E13" s="20" t="s">
        <v>42</v>
      </c>
      <c r="F13" s="20" t="s">
        <v>42</v>
      </c>
      <c r="G13" s="21">
        <v>2.982</v>
      </c>
      <c r="H13" s="22">
        <v>10.002600000000001</v>
      </c>
      <c r="I13" s="23">
        <v>49.268</v>
      </c>
    </row>
    <row r="14" spans="1:9" ht="18" customHeight="1">
      <c r="A14" s="29" t="s">
        <v>5</v>
      </c>
      <c r="B14" s="30">
        <v>4825.325964425734</v>
      </c>
      <c r="C14" s="30">
        <v>5359.438752606219</v>
      </c>
      <c r="D14" s="30">
        <v>6346.52</v>
      </c>
      <c r="E14" s="30">
        <v>6107</v>
      </c>
      <c r="F14" s="30">
        <v>5672.047</v>
      </c>
      <c r="G14" s="27">
        <v>6123.432</v>
      </c>
      <c r="H14" s="27">
        <v>5862.01354</v>
      </c>
      <c r="I14" s="28">
        <v>6917.018</v>
      </c>
    </row>
    <row r="15" spans="1:9" ht="18" customHeight="1">
      <c r="A15" s="19" t="s">
        <v>35</v>
      </c>
      <c r="B15" s="20" t="s">
        <v>42</v>
      </c>
      <c r="C15" s="20" t="s">
        <v>42</v>
      </c>
      <c r="D15" s="20" t="s">
        <v>42</v>
      </c>
      <c r="E15" s="20" t="s">
        <v>42</v>
      </c>
      <c r="F15" s="20" t="s">
        <v>42</v>
      </c>
      <c r="G15" s="21">
        <v>88.551</v>
      </c>
      <c r="H15" s="22">
        <v>76.21466000000001</v>
      </c>
      <c r="I15" s="23">
        <v>163.694</v>
      </c>
    </row>
    <row r="16" spans="1:9" ht="18" customHeight="1">
      <c r="A16" s="29" t="s">
        <v>6</v>
      </c>
      <c r="B16" s="31">
        <v>540.6769685059007</v>
      </c>
      <c r="C16" s="31">
        <v>645.9682165979988</v>
      </c>
      <c r="D16" s="31">
        <v>737.932</v>
      </c>
      <c r="E16" s="31">
        <v>602</v>
      </c>
      <c r="F16" s="31">
        <v>683.931</v>
      </c>
      <c r="G16" s="27">
        <v>973.665</v>
      </c>
      <c r="H16" s="27">
        <v>884.02056</v>
      </c>
      <c r="I16" s="28">
        <v>993.139</v>
      </c>
    </row>
    <row r="17" spans="1:9" ht="18" customHeight="1">
      <c r="A17" s="19" t="s">
        <v>7</v>
      </c>
      <c r="B17" s="20">
        <v>97311.05036861166</v>
      </c>
      <c r="C17" s="20">
        <v>100093.72911283806</v>
      </c>
      <c r="D17" s="20">
        <v>100053.413</v>
      </c>
      <c r="E17" s="20">
        <v>95119.028</v>
      </c>
      <c r="F17" s="20">
        <v>92524.881</v>
      </c>
      <c r="G17" s="21">
        <v>89281.138</v>
      </c>
      <c r="H17" s="22">
        <v>87234.35148</v>
      </c>
      <c r="I17" s="23">
        <v>89369.066</v>
      </c>
    </row>
    <row r="18" spans="1:9" ht="18" customHeight="1">
      <c r="A18" s="29" t="s">
        <v>8</v>
      </c>
      <c r="B18" s="31">
        <v>1178.8389980147845</v>
      </c>
      <c r="C18" s="31">
        <v>899.2478127712213</v>
      </c>
      <c r="D18" s="31">
        <v>536.517</v>
      </c>
      <c r="E18" s="31">
        <v>549.961</v>
      </c>
      <c r="F18" s="31">
        <v>616.581</v>
      </c>
      <c r="G18" s="27">
        <v>698.671</v>
      </c>
      <c r="H18" s="27">
        <v>573.95239</v>
      </c>
      <c r="I18" s="28">
        <v>628.993</v>
      </c>
    </row>
    <row r="19" spans="1:9" ht="18" customHeight="1">
      <c r="A19" s="19" t="s">
        <v>9</v>
      </c>
      <c r="B19" s="20">
        <v>49117.596592212765</v>
      </c>
      <c r="C19" s="20">
        <v>59181.20330004689</v>
      </c>
      <c r="D19" s="20">
        <v>55481.335</v>
      </c>
      <c r="E19" s="20">
        <v>52777.479</v>
      </c>
      <c r="F19" s="20">
        <v>50624.258</v>
      </c>
      <c r="G19" s="21">
        <v>51989.34</v>
      </c>
      <c r="H19" s="21">
        <v>47800.55835</v>
      </c>
      <c r="I19" s="26">
        <v>50756.598</v>
      </c>
    </row>
    <row r="20" spans="1:9" ht="18" customHeight="1">
      <c r="A20" s="29" t="s">
        <v>36</v>
      </c>
      <c r="B20" s="30" t="s">
        <v>42</v>
      </c>
      <c r="C20" s="30" t="s">
        <v>42</v>
      </c>
      <c r="D20" s="30" t="s">
        <v>42</v>
      </c>
      <c r="E20" s="30" t="s">
        <v>42</v>
      </c>
      <c r="F20" s="30" t="s">
        <v>42</v>
      </c>
      <c r="G20" s="27">
        <v>112.858</v>
      </c>
      <c r="H20" s="27">
        <v>154.47047</v>
      </c>
      <c r="I20" s="28">
        <v>176.364</v>
      </c>
    </row>
    <row r="21" spans="1:9" ht="18" customHeight="1">
      <c r="A21" s="19" t="s">
        <v>10</v>
      </c>
      <c r="B21" s="20">
        <v>2806.256920820822</v>
      </c>
      <c r="C21" s="20">
        <v>2775.705549625403</v>
      </c>
      <c r="D21" s="20">
        <v>2443.516</v>
      </c>
      <c r="E21" s="20">
        <v>2094.034</v>
      </c>
      <c r="F21" s="20">
        <v>2167.519</v>
      </c>
      <c r="G21" s="21">
        <v>2342.326</v>
      </c>
      <c r="H21" s="22">
        <v>2758.82201</v>
      </c>
      <c r="I21" s="23">
        <v>2165.524</v>
      </c>
    </row>
    <row r="22" spans="1:9" ht="18" customHeight="1">
      <c r="A22" s="29" t="s">
        <v>11</v>
      </c>
      <c r="B22" s="31">
        <v>4774.73289372612</v>
      </c>
      <c r="C22" s="31">
        <v>4602.213665067188</v>
      </c>
      <c r="D22" s="31">
        <v>4941.112</v>
      </c>
      <c r="E22" s="31">
        <v>4827.858</v>
      </c>
      <c r="F22" s="31">
        <v>4693.133</v>
      </c>
      <c r="G22" s="27">
        <v>4790.392</v>
      </c>
      <c r="H22" s="27">
        <v>4019.5371800000003</v>
      </c>
      <c r="I22" s="28">
        <v>3929.806</v>
      </c>
    </row>
    <row r="23" spans="1:9" ht="18" customHeight="1">
      <c r="A23" s="19" t="s">
        <v>37</v>
      </c>
      <c r="B23" s="24" t="s">
        <v>42</v>
      </c>
      <c r="C23" s="24" t="s">
        <v>42</v>
      </c>
      <c r="D23" s="24" t="s">
        <v>42</v>
      </c>
      <c r="E23" s="24" t="s">
        <v>42</v>
      </c>
      <c r="F23" s="24" t="s">
        <v>42</v>
      </c>
      <c r="G23" s="21">
        <v>109.336</v>
      </c>
      <c r="H23" s="22">
        <v>140.01601000000002</v>
      </c>
      <c r="I23" s="23">
        <v>165.936</v>
      </c>
    </row>
    <row r="24" spans="1:9" ht="18" customHeight="1">
      <c r="A24" s="29" t="s">
        <v>38</v>
      </c>
      <c r="B24" s="31" t="s">
        <v>42</v>
      </c>
      <c r="C24" s="31" t="s">
        <v>42</v>
      </c>
      <c r="D24" s="31" t="s">
        <v>42</v>
      </c>
      <c r="E24" s="31" t="s">
        <v>42</v>
      </c>
      <c r="F24" s="31" t="s">
        <v>42</v>
      </c>
      <c r="G24" s="27">
        <v>8.101</v>
      </c>
      <c r="H24" s="27">
        <v>33.1314</v>
      </c>
      <c r="I24" s="28">
        <v>45.927</v>
      </c>
    </row>
    <row r="25" spans="1:9" ht="18" customHeight="1">
      <c r="A25" s="19" t="s">
        <v>39</v>
      </c>
      <c r="B25" s="24" t="s">
        <v>42</v>
      </c>
      <c r="C25" s="24" t="s">
        <v>42</v>
      </c>
      <c r="D25" s="24" t="s">
        <v>42</v>
      </c>
      <c r="E25" s="24" t="s">
        <v>42</v>
      </c>
      <c r="F25" s="24" t="s">
        <v>42</v>
      </c>
      <c r="G25" s="21">
        <v>122.718</v>
      </c>
      <c r="H25" s="22">
        <v>136.9238</v>
      </c>
      <c r="I25" s="23">
        <v>108.449</v>
      </c>
    </row>
    <row r="26" spans="1:9" ht="18" customHeight="1">
      <c r="A26" s="29" t="s">
        <v>40</v>
      </c>
      <c r="B26" s="31" t="s">
        <v>42</v>
      </c>
      <c r="C26" s="31" t="s">
        <v>42</v>
      </c>
      <c r="D26" s="31" t="s">
        <v>42</v>
      </c>
      <c r="E26" s="31" t="s">
        <v>42</v>
      </c>
      <c r="F26" s="31" t="s">
        <v>42</v>
      </c>
      <c r="G26" s="27">
        <v>334.615</v>
      </c>
      <c r="H26" s="27">
        <v>579.8480500000001</v>
      </c>
      <c r="I26" s="28">
        <v>946.183</v>
      </c>
    </row>
    <row r="27" spans="1:9" ht="18" customHeight="1">
      <c r="A27" s="19" t="s">
        <v>12</v>
      </c>
      <c r="B27" s="24">
        <v>50775.720513562315</v>
      </c>
      <c r="C27" s="24">
        <v>47992.712562723835</v>
      </c>
      <c r="D27" s="24">
        <v>53292.01</v>
      </c>
      <c r="E27" s="24">
        <v>57219.899</v>
      </c>
      <c r="F27" s="24">
        <v>55270.195</v>
      </c>
      <c r="G27" s="21">
        <v>51949.837</v>
      </c>
      <c r="H27" s="22">
        <v>49679.67683</v>
      </c>
      <c r="I27" s="23">
        <v>49826.335</v>
      </c>
    </row>
    <row r="28" spans="1:9" ht="18" customHeight="1">
      <c r="A28" s="29" t="s">
        <v>41</v>
      </c>
      <c r="B28" s="31" t="s">
        <v>42</v>
      </c>
      <c r="C28" s="31" t="s">
        <v>42</v>
      </c>
      <c r="D28" s="31" t="s">
        <v>42</v>
      </c>
      <c r="E28" s="31" t="s">
        <v>42</v>
      </c>
      <c r="F28" s="31" t="s">
        <v>42</v>
      </c>
      <c r="G28" s="27">
        <v>1181.36</v>
      </c>
      <c r="H28" s="27">
        <v>1136.2858700000002</v>
      </c>
      <c r="I28" s="28">
        <v>1689.339</v>
      </c>
    </row>
    <row r="29" spans="1:9" ht="18" customHeight="1" thickBot="1">
      <c r="A29" s="19" t="s">
        <v>13</v>
      </c>
      <c r="B29" s="24">
        <v>2091.6191977334624</v>
      </c>
      <c r="C29" s="24">
        <v>2252.356820063647</v>
      </c>
      <c r="D29" s="24">
        <v>2341.377</v>
      </c>
      <c r="E29" s="24">
        <v>2191.992</v>
      </c>
      <c r="F29" s="24">
        <v>2128.455</v>
      </c>
      <c r="G29" s="21">
        <v>2408.25</v>
      </c>
      <c r="H29" s="21">
        <v>1943.5624699999998</v>
      </c>
      <c r="I29" s="26">
        <v>2124.361</v>
      </c>
    </row>
    <row r="30" spans="1:9" ht="19.5" customHeight="1" thickBot="1" thickTop="1">
      <c r="A30" s="32" t="s">
        <v>14</v>
      </c>
      <c r="B30" s="33">
        <v>276455.936193773</v>
      </c>
      <c r="C30" s="33">
        <v>280506.3496972296</v>
      </c>
      <c r="D30" s="33">
        <v>282078.20099999994</v>
      </c>
      <c r="E30" s="33">
        <v>281877.37100000004</v>
      </c>
      <c r="F30" s="33">
        <v>272514.045</v>
      </c>
      <c r="G30" s="33">
        <v>273582.384</v>
      </c>
      <c r="H30" s="33">
        <v>263105.1460199999</v>
      </c>
      <c r="I30" s="34">
        <v>348986.656</v>
      </c>
    </row>
    <row r="31" spans="1:9" ht="18" customHeight="1" thickTop="1">
      <c r="A31" s="19" t="s">
        <v>15</v>
      </c>
      <c r="B31" s="21">
        <v>193.32907692461168</v>
      </c>
      <c r="C31" s="21">
        <v>321.2757255015413</v>
      </c>
      <c r="D31" s="21">
        <v>146.505</v>
      </c>
      <c r="E31" s="21">
        <v>144</v>
      </c>
      <c r="F31" s="21">
        <v>140.58178</v>
      </c>
      <c r="G31" s="21">
        <v>118.144</v>
      </c>
      <c r="H31" s="22">
        <v>138.73642</v>
      </c>
      <c r="I31" s="23">
        <v>157.58</v>
      </c>
    </row>
    <row r="32" spans="1:9" ht="18" customHeight="1">
      <c r="A32" s="29" t="s">
        <v>16</v>
      </c>
      <c r="B32" s="27">
        <v>1269.779830608234</v>
      </c>
      <c r="C32" s="27">
        <v>999.78052892529</v>
      </c>
      <c r="D32" s="27">
        <v>1254.956</v>
      </c>
      <c r="E32" s="27">
        <v>1207.308</v>
      </c>
      <c r="F32" s="27">
        <v>944.509</v>
      </c>
      <c r="G32" s="27">
        <v>1180.601</v>
      </c>
      <c r="H32" s="27">
        <v>1069.8321899999999</v>
      </c>
      <c r="I32" s="28">
        <v>1291.556</v>
      </c>
    </row>
    <row r="33" spans="1:9" ht="18" customHeight="1" thickBot="1">
      <c r="A33" s="19" t="s">
        <v>17</v>
      </c>
      <c r="B33" s="21">
        <v>3980.990812142736</v>
      </c>
      <c r="C33" s="21">
        <v>3763.968835107391</v>
      </c>
      <c r="D33" s="21">
        <v>4506.504</v>
      </c>
      <c r="E33" s="21">
        <v>4267.231</v>
      </c>
      <c r="F33" s="21">
        <v>3729.044</v>
      </c>
      <c r="G33" s="21">
        <v>4435.047</v>
      </c>
      <c r="H33" s="22">
        <v>4105.82561</v>
      </c>
      <c r="I33" s="23">
        <v>4330.575</v>
      </c>
    </row>
    <row r="34" spans="1:9" ht="19.5" customHeight="1" thickBot="1" thickTop="1">
      <c r="A34" s="32" t="s">
        <v>18</v>
      </c>
      <c r="B34" s="33">
        <v>5444.099719675582</v>
      </c>
      <c r="C34" s="33">
        <v>5085.025089534222</v>
      </c>
      <c r="D34" s="33">
        <v>5907.965</v>
      </c>
      <c r="E34" s="33">
        <v>5618.539</v>
      </c>
      <c r="F34" s="33">
        <v>4814.13478</v>
      </c>
      <c r="G34" s="33">
        <v>5733.7919999999995</v>
      </c>
      <c r="H34" s="33">
        <v>5314.39422</v>
      </c>
      <c r="I34" s="34">
        <v>5779.710999999999</v>
      </c>
    </row>
    <row r="35" spans="1:9" ht="18" customHeight="1" thickBot="1" thickTop="1">
      <c r="A35" s="19" t="s">
        <v>19</v>
      </c>
      <c r="B35" s="21">
        <v>1194</v>
      </c>
      <c r="C35" s="21">
        <v>1574</v>
      </c>
      <c r="D35" s="21">
        <v>2173</v>
      </c>
      <c r="E35" s="21">
        <v>2091</v>
      </c>
      <c r="F35" s="21">
        <v>2815.389899999952</v>
      </c>
      <c r="G35" s="21">
        <v>1281.586</v>
      </c>
      <c r="H35" s="22">
        <v>1385.7390699999687</v>
      </c>
      <c r="I35" s="23">
        <v>2075.543000000016</v>
      </c>
    </row>
    <row r="36" spans="1:9" ht="19.5" customHeight="1" thickBot="1" thickTop="1">
      <c r="A36" s="32" t="s">
        <v>49</v>
      </c>
      <c r="B36" s="33">
        <v>283094.0359134486</v>
      </c>
      <c r="C36" s="33">
        <v>287165.37478676386</v>
      </c>
      <c r="D36" s="33">
        <v>290159.16599999997</v>
      </c>
      <c r="E36" s="33">
        <v>289586.91</v>
      </c>
      <c r="F36" s="33">
        <v>280143.56967999996</v>
      </c>
      <c r="G36" s="33">
        <v>280597.76200000005</v>
      </c>
      <c r="H36" s="33">
        <v>269805.2793099999</v>
      </c>
      <c r="I36" s="34">
        <v>356841.91000000003</v>
      </c>
    </row>
    <row r="37" spans="1:9" ht="18" customHeight="1" thickTop="1">
      <c r="A37" s="19" t="s">
        <v>31</v>
      </c>
      <c r="B37" s="21">
        <v>240</v>
      </c>
      <c r="C37" s="21">
        <v>300</v>
      </c>
      <c r="D37" s="21">
        <v>269</v>
      </c>
      <c r="E37" s="21">
        <v>248</v>
      </c>
      <c r="F37" s="21">
        <v>328.0668</v>
      </c>
      <c r="G37" s="21">
        <v>425.343</v>
      </c>
      <c r="H37" s="22">
        <v>395.30838</v>
      </c>
      <c r="I37" s="23">
        <v>686.659</v>
      </c>
    </row>
    <row r="38" spans="1:9" ht="18" customHeight="1">
      <c r="A38" s="29" t="s">
        <v>28</v>
      </c>
      <c r="B38" s="27">
        <v>171.69621212876967</v>
      </c>
      <c r="C38" s="27">
        <v>151.24549834897897</v>
      </c>
      <c r="D38" s="27">
        <v>128.556</v>
      </c>
      <c r="E38" s="27">
        <v>101</v>
      </c>
      <c r="F38" s="27">
        <v>248.0559</v>
      </c>
      <c r="G38" s="27">
        <v>132.499</v>
      </c>
      <c r="H38" s="27">
        <v>129.27455</v>
      </c>
      <c r="I38" s="28">
        <v>86.717</v>
      </c>
    </row>
    <row r="39" spans="1:9" ht="18" customHeight="1" thickBot="1">
      <c r="A39" s="19" t="s">
        <v>19</v>
      </c>
      <c r="B39" s="21">
        <v>307.30378787123027</v>
      </c>
      <c r="C39" s="21">
        <v>231.75450165102097</v>
      </c>
      <c r="D39" s="21">
        <v>172.44399999999996</v>
      </c>
      <c r="E39" s="21">
        <v>58</v>
      </c>
      <c r="F39" s="21">
        <v>117.97411</v>
      </c>
      <c r="G39" s="21">
        <v>137.409</v>
      </c>
      <c r="H39" s="22">
        <v>176.38360999999998</v>
      </c>
      <c r="I39" s="23">
        <v>184.645</v>
      </c>
    </row>
    <row r="40" spans="1:9" ht="19.5" customHeight="1" thickBot="1" thickTop="1">
      <c r="A40" s="32" t="s">
        <v>50</v>
      </c>
      <c r="B40" s="33">
        <v>719</v>
      </c>
      <c r="C40" s="33">
        <v>683</v>
      </c>
      <c r="D40" s="33">
        <v>570</v>
      </c>
      <c r="E40" s="33">
        <v>407</v>
      </c>
      <c r="F40" s="33">
        <v>694.09681</v>
      </c>
      <c r="G40" s="33">
        <v>695.251</v>
      </c>
      <c r="H40" s="33">
        <v>700.96654</v>
      </c>
      <c r="I40" s="34">
        <v>958.021</v>
      </c>
    </row>
    <row r="41" spans="1:9" ht="18" customHeight="1" thickTop="1">
      <c r="A41" s="19" t="s">
        <v>20</v>
      </c>
      <c r="B41" s="21">
        <v>4017.3631547969394</v>
      </c>
      <c r="C41" s="21">
        <v>3483.7641284504343</v>
      </c>
      <c r="D41" s="21">
        <v>2472.227</v>
      </c>
      <c r="E41" s="21">
        <v>2003.85</v>
      </c>
      <c r="F41" s="21">
        <v>2353.018</v>
      </c>
      <c r="G41" s="21">
        <v>3379.135</v>
      </c>
      <c r="H41" s="22">
        <v>3433.55389</v>
      </c>
      <c r="I41" s="23">
        <v>4074.467</v>
      </c>
    </row>
    <row r="42" spans="1:9" ht="18" customHeight="1">
      <c r="A42" s="29" t="s">
        <v>21</v>
      </c>
      <c r="B42" s="27">
        <v>24810.177472291776</v>
      </c>
      <c r="C42" s="27">
        <v>19210.69223172155</v>
      </c>
      <c r="D42" s="27">
        <v>20719.416</v>
      </c>
      <c r="E42" s="27">
        <v>23404.725</v>
      </c>
      <c r="F42" s="27">
        <v>18986.032</v>
      </c>
      <c r="G42" s="27">
        <v>18325.103</v>
      </c>
      <c r="H42" s="27">
        <v>16781.766030000003</v>
      </c>
      <c r="I42" s="28">
        <v>18240.923</v>
      </c>
    </row>
    <row r="43" spans="1:9" ht="18" customHeight="1">
      <c r="A43" s="19" t="s">
        <v>22</v>
      </c>
      <c r="B43" s="21">
        <v>30846.819165810397</v>
      </c>
      <c r="C43" s="21">
        <v>27854.196386708034</v>
      </c>
      <c r="D43" s="21">
        <v>38327.77</v>
      </c>
      <c r="E43" s="21">
        <v>27837.316</v>
      </c>
      <c r="F43" s="21">
        <v>29860.658</v>
      </c>
      <c r="G43" s="21">
        <v>33143.636</v>
      </c>
      <c r="H43" s="22">
        <v>34431.27514</v>
      </c>
      <c r="I43" s="23">
        <v>29437.221</v>
      </c>
    </row>
    <row r="44" spans="1:9" ht="18" customHeight="1" thickBot="1">
      <c r="A44" s="29" t="s">
        <v>19</v>
      </c>
      <c r="B44" s="27">
        <v>1477.6402071008924</v>
      </c>
      <c r="C44" s="27">
        <v>1395.3472531199805</v>
      </c>
      <c r="D44" s="27">
        <v>901.5869999999995</v>
      </c>
      <c r="E44" s="27">
        <v>1043.109000000004</v>
      </c>
      <c r="F44" s="27">
        <v>1259.5879600000044</v>
      </c>
      <c r="G44" s="27">
        <v>1639.754</v>
      </c>
      <c r="H44" s="27">
        <v>2212.889199999998</v>
      </c>
      <c r="I44" s="28">
        <v>2120.571999999993</v>
      </c>
    </row>
    <row r="45" spans="1:9" ht="19.5" customHeight="1" thickBot="1" thickTop="1">
      <c r="A45" s="32" t="s">
        <v>51</v>
      </c>
      <c r="B45" s="33">
        <v>61152</v>
      </c>
      <c r="C45" s="33">
        <v>51944</v>
      </c>
      <c r="D45" s="33">
        <v>62421</v>
      </c>
      <c r="E45" s="33">
        <v>54289</v>
      </c>
      <c r="F45" s="33">
        <v>52459.29596</v>
      </c>
      <c r="G45" s="33">
        <v>56487.628</v>
      </c>
      <c r="H45" s="33">
        <v>56859.48426</v>
      </c>
      <c r="I45" s="34">
        <v>53873.183</v>
      </c>
    </row>
    <row r="46" spans="1:9" ht="18" customHeight="1" thickTop="1">
      <c r="A46" s="19" t="s">
        <v>29</v>
      </c>
      <c r="B46" s="21">
        <v>274.7628215999441</v>
      </c>
      <c r="C46" s="21">
        <v>240.92437226284653</v>
      </c>
      <c r="D46" s="21">
        <v>387.34</v>
      </c>
      <c r="E46" s="21">
        <v>186</v>
      </c>
      <c r="F46" s="21">
        <v>210.26531</v>
      </c>
      <c r="G46" s="21">
        <v>235.857</v>
      </c>
      <c r="H46" s="22">
        <v>354.30935</v>
      </c>
      <c r="I46" s="23">
        <v>388.065</v>
      </c>
    </row>
    <row r="47" spans="1:9" ht="18" customHeight="1">
      <c r="A47" s="29" t="s">
        <v>23</v>
      </c>
      <c r="B47" s="27">
        <v>1680.8042617292326</v>
      </c>
      <c r="C47" s="27">
        <v>1393.1724543849323</v>
      </c>
      <c r="D47" s="27">
        <v>1678.879</v>
      </c>
      <c r="E47" s="27">
        <v>1279.703</v>
      </c>
      <c r="F47" s="27">
        <v>1730.593</v>
      </c>
      <c r="G47" s="27">
        <v>1549.522</v>
      </c>
      <c r="H47" s="27">
        <v>1636.50225</v>
      </c>
      <c r="I47" s="28">
        <v>1853.689</v>
      </c>
    </row>
    <row r="48" spans="1:9" ht="18" customHeight="1">
      <c r="A48" s="25" t="s">
        <v>43</v>
      </c>
      <c r="B48" s="21"/>
      <c r="C48" s="21"/>
      <c r="D48" s="21"/>
      <c r="E48" s="21"/>
      <c r="F48" s="21"/>
      <c r="G48" s="21"/>
      <c r="H48" s="22"/>
      <c r="I48" s="23">
        <v>487.399</v>
      </c>
    </row>
    <row r="49" spans="1:9" ht="18" customHeight="1">
      <c r="A49" s="29" t="s">
        <v>44</v>
      </c>
      <c r="B49" s="27"/>
      <c r="C49" s="27"/>
      <c r="D49" s="27"/>
      <c r="E49" s="27"/>
      <c r="F49" s="27"/>
      <c r="G49" s="27"/>
      <c r="H49" s="27"/>
      <c r="I49" s="28">
        <v>748.24</v>
      </c>
    </row>
    <row r="50" spans="1:9" ht="18" customHeight="1" thickBot="1">
      <c r="A50" s="19" t="s">
        <v>19</v>
      </c>
      <c r="B50" s="21">
        <v>985.4329166708233</v>
      </c>
      <c r="C50" s="21">
        <v>770.9031733522212</v>
      </c>
      <c r="D50" s="21">
        <v>879.7810000000002</v>
      </c>
      <c r="E50" s="21">
        <v>659.297</v>
      </c>
      <c r="F50" s="21">
        <v>942.1403899999998</v>
      </c>
      <c r="G50" s="21">
        <v>1278.234</v>
      </c>
      <c r="H50" s="22">
        <v>1404</v>
      </c>
      <c r="I50" s="23">
        <v>403.411</v>
      </c>
    </row>
    <row r="51" spans="1:9" ht="19.5" customHeight="1" thickBot="1" thickTop="1">
      <c r="A51" s="32" t="s">
        <v>24</v>
      </c>
      <c r="B51" s="33">
        <v>2941</v>
      </c>
      <c r="C51" s="33">
        <v>2405</v>
      </c>
      <c r="D51" s="33">
        <v>2946</v>
      </c>
      <c r="E51" s="33">
        <v>2125</v>
      </c>
      <c r="F51" s="33">
        <v>2882.9987</v>
      </c>
      <c r="G51" s="33">
        <v>3063.613</v>
      </c>
      <c r="H51" s="33">
        <v>3394.8116</v>
      </c>
      <c r="I51" s="34">
        <v>3880.804</v>
      </c>
    </row>
    <row r="52" spans="1:9" ht="18" customHeight="1" thickTop="1">
      <c r="A52" s="19" t="s">
        <v>30</v>
      </c>
      <c r="B52" s="21">
        <v>689</v>
      </c>
      <c r="C52" s="21">
        <v>720</v>
      </c>
      <c r="D52" s="21">
        <v>652</v>
      </c>
      <c r="E52" s="21">
        <v>738</v>
      </c>
      <c r="F52" s="21">
        <v>620.713</v>
      </c>
      <c r="G52" s="21">
        <v>612.433</v>
      </c>
      <c r="H52" s="22">
        <v>629.5700899999999</v>
      </c>
      <c r="I52" s="23">
        <v>989.13</v>
      </c>
    </row>
    <row r="53" spans="1:9" ht="18" customHeight="1" thickBot="1">
      <c r="A53" s="19" t="s">
        <v>19</v>
      </c>
      <c r="B53" s="21">
        <v>41</v>
      </c>
      <c r="C53" s="21">
        <v>37</v>
      </c>
      <c r="D53" s="21">
        <v>95</v>
      </c>
      <c r="E53" s="21">
        <v>89</v>
      </c>
      <c r="F53" s="21">
        <v>47.38744000000008</v>
      </c>
      <c r="G53" s="21">
        <v>199.683</v>
      </c>
      <c r="H53" s="22">
        <v>111.59023000000002</v>
      </c>
      <c r="I53" s="23">
        <v>246.07399999999996</v>
      </c>
    </row>
    <row r="54" spans="1:9" ht="19.5" customHeight="1" thickBot="1" thickTop="1">
      <c r="A54" s="32" t="s">
        <v>25</v>
      </c>
      <c r="B54" s="33">
        <v>730</v>
      </c>
      <c r="C54" s="33">
        <v>757</v>
      </c>
      <c r="D54" s="33">
        <v>747</v>
      </c>
      <c r="E54" s="33">
        <v>827</v>
      </c>
      <c r="F54" s="33">
        <v>668.10044</v>
      </c>
      <c r="G54" s="33">
        <v>812.116</v>
      </c>
      <c r="H54" s="33">
        <v>741.16032</v>
      </c>
      <c r="I54" s="34">
        <v>1235.204</v>
      </c>
    </row>
    <row r="55" spans="1:9" ht="19.5" customHeight="1" thickBot="1" thickTop="1">
      <c r="A55" s="32" t="s">
        <v>26</v>
      </c>
      <c r="B55" s="33">
        <v>1390</v>
      </c>
      <c r="C55" s="33">
        <v>860</v>
      </c>
      <c r="D55" s="33">
        <v>846</v>
      </c>
      <c r="E55" s="33">
        <v>850</v>
      </c>
      <c r="F55" s="33">
        <v>700.20153</v>
      </c>
      <c r="G55" s="33">
        <v>273.639</v>
      </c>
      <c r="H55" s="33">
        <v>183.54466</v>
      </c>
      <c r="I55" s="34">
        <v>24.02</v>
      </c>
    </row>
    <row r="56" spans="1:9" ht="4.5" customHeight="1" thickBot="1" thickTop="1">
      <c r="A56" s="13"/>
      <c r="B56" s="35"/>
      <c r="C56" s="35"/>
      <c r="D56" s="35"/>
      <c r="E56" s="35"/>
      <c r="F56" s="35"/>
      <c r="G56" s="35"/>
      <c r="H56" s="35"/>
      <c r="I56" s="35"/>
    </row>
    <row r="57" spans="1:9" ht="24" customHeight="1" thickBot="1" thickTop="1">
      <c r="A57" s="36" t="s">
        <v>27</v>
      </c>
      <c r="B57" s="37">
        <v>350026.0359134486</v>
      </c>
      <c r="C57" s="37">
        <v>343814.37478676386</v>
      </c>
      <c r="D57" s="37">
        <v>357689.16599999997</v>
      </c>
      <c r="E57" s="37">
        <v>348084.91</v>
      </c>
      <c r="F57" s="37">
        <v>337548.26312</v>
      </c>
      <c r="G57" s="37">
        <v>341930.0090000001</v>
      </c>
      <c r="H57" s="37">
        <v>331685.0087399999</v>
      </c>
      <c r="I57" s="38">
        <f>I55+I54+I40+I51+I45+L36</f>
        <v>59971.231999999996</v>
      </c>
    </row>
    <row r="58" ht="24" customHeight="1" thickTop="1">
      <c r="A58" s="39" t="s">
        <v>46</v>
      </c>
    </row>
    <row r="59" ht="12" customHeight="1">
      <c r="B59" s="4"/>
    </row>
    <row r="60" ht="12" customHeight="1">
      <c r="C60" s="4"/>
    </row>
    <row r="61" ht="12" customHeight="1"/>
  </sheetData>
  <sheetProtection/>
  <printOptions horizontalCentered="1"/>
  <pageMargins left="0.31496062992125984" right="0.75" top="0.3937007874015748" bottom="0.984251968503937" header="0.3937007874015748" footer="0"/>
  <pageSetup fitToWidth="2" fitToHeight="1" horizontalDpi="600" verticalDpi="600" orientation="portrait" paperSize="9" r:id="rId2"/>
  <headerFooter alignWithMargins="0">
    <oddHeader>&amp;L&amp;G&amp;C
                               Evolução da Exportação de Vinho do Porto
Em Volume (HL)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Filipe</dc:creator>
  <cp:keywords/>
  <dc:description/>
  <cp:lastModifiedBy>mjoao lima</cp:lastModifiedBy>
  <cp:lastPrinted>2007-06-28T15:17:44Z</cp:lastPrinted>
  <dcterms:created xsi:type="dcterms:W3CDTF">2002-04-18T15:35:45Z</dcterms:created>
  <dcterms:modified xsi:type="dcterms:W3CDTF">2009-01-30T17:09:02Z</dcterms:modified>
  <cp:category/>
  <cp:version/>
  <cp:contentType/>
  <cp:contentStatus/>
</cp:coreProperties>
</file>